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400" windowHeight="9660" firstSheet="3" activeTab="8"/>
  </bookViews>
  <sheets>
    <sheet name="2014 eredeti bev" sheetId="1" r:id="rId1"/>
    <sheet name="2014 eredeti kiadás" sheetId="2" r:id="rId2"/>
    <sheet name="2014 09. hó bev " sheetId="3" r:id="rId3"/>
    <sheet name="2014 09. hó kiadás" sheetId="4" r:id="rId4"/>
    <sheet name="2014 11 hó kiadás" sheetId="5" r:id="rId5"/>
    <sheet name="2014 11 hó bev " sheetId="6" r:id="rId6"/>
    <sheet name="2014 12 hó kiadás" sheetId="7" r:id="rId7"/>
    <sheet name="2014 12hó bev " sheetId="8" r:id="rId8"/>
    <sheet name="2014 zárás kiadás" sheetId="9" r:id="rId9"/>
    <sheet name="2014 zárás bev " sheetId="10" r:id="rId10"/>
  </sheets>
  <definedNames>
    <definedName name="_xlnm.Print_Area" localSheetId="3">'2014 09. hó kiadás'!$A$1:$F$15</definedName>
    <definedName name="_xlnm.Print_Area" localSheetId="4">'2014 11 hó kiadás'!$A$1:$F$15</definedName>
    <definedName name="_xlnm.Print_Area" localSheetId="6">'2014 12 hó kiadás'!$A$1:$F$15</definedName>
    <definedName name="_xlnm.Print_Area" localSheetId="1">'2014 eredeti kiadás'!$A$1:$F$15</definedName>
    <definedName name="_xlnm.Print_Area" localSheetId="8">'2014 zárás kiadás'!$A$1:$L$16</definedName>
  </definedNames>
  <calcPr fullCalcOnLoad="1"/>
</workbook>
</file>

<file path=xl/sharedStrings.xml><?xml version="1.0" encoding="utf-8"?>
<sst xmlns="http://schemas.openxmlformats.org/spreadsheetml/2006/main" count="245" uniqueCount="48">
  <si>
    <t>A</t>
  </si>
  <si>
    <t>B</t>
  </si>
  <si>
    <t>Kiemelt előirányzat</t>
  </si>
  <si>
    <t>Bevételek összesen</t>
  </si>
  <si>
    <t>C</t>
  </si>
  <si>
    <t>D</t>
  </si>
  <si>
    <t>E</t>
  </si>
  <si>
    <t>Összesen</t>
  </si>
  <si>
    <t>Személyi juttatások</t>
  </si>
  <si>
    <t>Ellátottak pénzbeli juttatásai</t>
  </si>
  <si>
    <t>Kiadások összesen</t>
  </si>
  <si>
    <t>Területfejlesztési és területrendezési területi feladatok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</si>
  <si>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</si>
  <si>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</si>
  <si>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</si>
  <si>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</si>
  <si>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</si>
  <si>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</si>
  <si>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</si>
  <si>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</si>
  <si>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Önkormányzatok és társulások általános végrehajtó igazgatási tevékenysége</t>
  </si>
  <si>
    <t>kormányzati funkció 011130 / szakfeladat 841126</t>
  </si>
  <si>
    <t>kormányzati funkció 011130 / szakfeladat 841382</t>
  </si>
  <si>
    <t>Békés Megyei Önkormányzat 2014. évi kiadási előirányzatai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</si>
  <si>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</si>
  <si>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</si>
  <si>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</si>
  <si>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</si>
  <si>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</si>
  <si>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</si>
  <si>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</si>
  <si>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 xml:space="preserve">                  Kiemelt előirányzat        </t>
  </si>
  <si>
    <t>Békés Megyei Önkormányzat 2014. évi bevételi előirányzatai</t>
  </si>
  <si>
    <t>F</t>
  </si>
  <si>
    <t>G</t>
  </si>
  <si>
    <t>H</t>
  </si>
  <si>
    <t xml:space="preserve">Önkormányzatok és társulások általános végrehajtó igazgatási tevékenysége </t>
  </si>
  <si>
    <t xml:space="preserve">Területfejlesztési és területrendezési területi feladatok </t>
  </si>
  <si>
    <t xml:space="preserve">kormányzati funkció 011130 </t>
  </si>
  <si>
    <t>Eredeti előirányzat</t>
  </si>
  <si>
    <t>Módosított előirányzat</t>
  </si>
  <si>
    <t>Teljesülés</t>
  </si>
  <si>
    <t>I</t>
  </si>
  <si>
    <t>J</t>
  </si>
  <si>
    <t>K</t>
  </si>
  <si>
    <t>Megnevezés</t>
  </si>
  <si>
    <t>A Békés Megyei Önkormányzat 2014. évi kiadásai</t>
  </si>
  <si>
    <t xml:space="preserve">A Békés Megyei Önkormányzat 2014. évi bevételi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</si>
</sst>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43" applyAlignment="1" applyProtection="1">
      <alignment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view="pageLayout" zoomScaleSheetLayoutView="100" workbookViewId="0" topLeftCell="A1">
      <selection activeCell="E13" sqref="E13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5" width="20.8515625" style="1" customWidth="1"/>
    <col min="6" max="6" width="15.28125" style="2" customWidth="1"/>
    <col min="7" max="16384" width="9.140625" style="1" customWidth="1"/>
  </cols>
  <sheetData>
    <row r="2" spans="1:6" ht="30" customHeight="1">
      <c r="A2" s="23" t="s">
        <v>32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38.25">
      <c r="A4" s="3"/>
      <c r="B4" s="6"/>
      <c r="C4" s="3"/>
      <c r="D4" s="7" t="s">
        <v>21</v>
      </c>
      <c r="E4" s="7" t="s">
        <v>22</v>
      </c>
      <c r="F4" s="3" t="s">
        <v>7</v>
      </c>
    </row>
    <row r="5" spans="1:6" ht="57.75" customHeight="1">
      <c r="A5" s="3"/>
      <c r="B5" s="6"/>
      <c r="C5" s="3"/>
      <c r="D5" s="7" t="s">
        <v>20</v>
      </c>
      <c r="E5" s="7" t="s">
        <v>11</v>
      </c>
      <c r="F5" s="7"/>
    </row>
    <row r="6" spans="1:6" ht="30" customHeight="1">
      <c r="A6" s="3">
        <v>1</v>
      </c>
      <c r="B6" s="20" t="s">
        <v>2</v>
      </c>
      <c r="C6" s="4" t="s">
        <v>12</v>
      </c>
      <c r="D6" s="12">
        <v>239900</v>
      </c>
      <c r="E6" s="12"/>
      <c r="F6" s="14">
        <f>SUM(D6:E6)</f>
        <v>239900</v>
      </c>
    </row>
    <row r="7" spans="1:6" ht="30" customHeight="1">
      <c r="A7" s="3">
        <v>2</v>
      </c>
      <c r="B7" s="21"/>
      <c r="C7" s="4" t="s">
        <v>13</v>
      </c>
      <c r="D7" s="12"/>
      <c r="E7" s="12"/>
      <c r="F7" s="14">
        <f aca="true" t="shared" si="0" ref="F7:F13">SUM(D7:E7)</f>
        <v>0</v>
      </c>
    </row>
    <row r="8" spans="1:6" ht="30" customHeight="1">
      <c r="A8" s="3">
        <v>3</v>
      </c>
      <c r="B8" s="21"/>
      <c r="C8" s="4" t="s">
        <v>14</v>
      </c>
      <c r="D8" s="12"/>
      <c r="E8" s="12"/>
      <c r="F8" s="14">
        <f t="shared" si="0"/>
        <v>0</v>
      </c>
    </row>
    <row r="9" spans="1:6" ht="30" customHeight="1">
      <c r="A9" s="3">
        <v>4</v>
      </c>
      <c r="B9" s="21"/>
      <c r="C9" s="4" t="s">
        <v>15</v>
      </c>
      <c r="D9" s="12"/>
      <c r="E9" s="12"/>
      <c r="F9" s="14">
        <f t="shared" si="0"/>
        <v>0</v>
      </c>
    </row>
    <row r="10" spans="1:6" ht="30" customHeight="1">
      <c r="A10" s="3">
        <v>5</v>
      </c>
      <c r="B10" s="21"/>
      <c r="C10" s="4" t="s">
        <v>16</v>
      </c>
      <c r="D10" s="12"/>
      <c r="E10" s="12"/>
      <c r="F10" s="14">
        <f t="shared" si="0"/>
        <v>0</v>
      </c>
    </row>
    <row r="11" spans="1:6" ht="30" customHeight="1">
      <c r="A11" s="3">
        <v>6</v>
      </c>
      <c r="B11" s="21"/>
      <c r="C11" s="4" t="s">
        <v>17</v>
      </c>
      <c r="D11" s="12"/>
      <c r="E11" s="12"/>
      <c r="F11" s="14">
        <f t="shared" si="0"/>
        <v>0</v>
      </c>
    </row>
    <row r="12" spans="1:6" ht="30" customHeight="1">
      <c r="A12" s="3">
        <v>7</v>
      </c>
      <c r="B12" s="21"/>
      <c r="C12" s="4" t="s">
        <v>18</v>
      </c>
      <c r="D12" s="12"/>
      <c r="E12" s="12"/>
      <c r="F12" s="14">
        <f t="shared" si="0"/>
        <v>0</v>
      </c>
    </row>
    <row r="13" spans="1:6" ht="23.25" customHeight="1">
      <c r="A13" s="3">
        <v>8</v>
      </c>
      <c r="B13" s="21"/>
      <c r="C13" s="4" t="s">
        <v>19</v>
      </c>
      <c r="D13" s="12">
        <v>89345</v>
      </c>
      <c r="E13" s="12">
        <v>22700</v>
      </c>
      <c r="F13" s="14">
        <f t="shared" si="0"/>
        <v>112045</v>
      </c>
    </row>
    <row r="14" spans="1:6" ht="30" customHeight="1">
      <c r="A14" s="3">
        <v>16</v>
      </c>
      <c r="B14" s="22"/>
      <c r="C14" s="5" t="s">
        <v>3</v>
      </c>
      <c r="D14" s="13">
        <f>SUM(D6:D13)</f>
        <v>329245</v>
      </c>
      <c r="E14" s="13">
        <f>SUM(E6:E13)</f>
        <v>22700</v>
      </c>
      <c r="F14" s="15">
        <f>SUM(F6:F13)</f>
        <v>351945</v>
      </c>
    </row>
  </sheetData>
  <sheetProtection/>
  <mergeCells count="2">
    <mergeCell ref="B6:B14"/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>
    <oddHeader>&amp;R9. melléklet a .../2014. (......) önkormányzati rendelethez</oddHeader>
    <oddFooter>&amp;R1.oldal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15"/>
  <sheetViews>
    <sheetView view="pageLayout" zoomScaleSheetLayoutView="100" workbookViewId="0" topLeftCell="A1">
      <selection activeCell="A2" sqref="A2:K2"/>
    </sheetView>
  </sheetViews>
  <sheetFormatPr defaultColWidth="9.140625" defaultRowHeight="12.75"/>
  <cols>
    <col min="1" max="1" width="4.421875" style="2" customWidth="1"/>
    <col min="2" max="2" width="5.57421875" style="1" customWidth="1"/>
    <col min="3" max="3" width="36.421875" style="1" customWidth="1"/>
    <col min="4" max="4" width="13.421875" style="1" customWidth="1"/>
    <col min="5" max="5" width="11.57421875" style="1" customWidth="1"/>
    <col min="6" max="6" width="11.421875" style="1" customWidth="1"/>
    <col min="7" max="7" width="12.7109375" style="1" customWidth="1"/>
    <col min="8" max="8" width="12.57421875" style="1" customWidth="1"/>
    <col min="9" max="9" width="11.28125" style="1" customWidth="1"/>
    <col min="10" max="10" width="12.8515625" style="1" customWidth="1"/>
    <col min="11" max="11" width="11.00390625" style="2" customWidth="1"/>
    <col min="12" max="12" width="12.00390625" style="1" customWidth="1"/>
    <col min="13" max="16384" width="9.140625" style="1" customWidth="1"/>
  </cols>
  <sheetData>
    <row r="2" spans="1:11" ht="30" customHeight="1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2.75">
      <c r="A3" s="3"/>
      <c r="B3" s="3" t="s">
        <v>0</v>
      </c>
      <c r="C3" s="3" t="s">
        <v>1</v>
      </c>
      <c r="D3" s="3"/>
      <c r="E3" s="3" t="s">
        <v>4</v>
      </c>
      <c r="F3" s="3"/>
      <c r="G3" s="3"/>
      <c r="H3" s="3" t="s">
        <v>5</v>
      </c>
      <c r="I3" s="3"/>
      <c r="J3" s="3"/>
      <c r="K3" s="3" t="s">
        <v>6</v>
      </c>
      <c r="L3" s="16"/>
    </row>
    <row r="4" spans="1:12" ht="28.5" customHeight="1">
      <c r="A4" s="3"/>
      <c r="B4" s="6"/>
      <c r="C4" s="3"/>
      <c r="D4" s="37" t="s">
        <v>38</v>
      </c>
      <c r="E4" s="37"/>
      <c r="F4" s="37"/>
      <c r="G4" s="26" t="s">
        <v>38</v>
      </c>
      <c r="H4" s="26"/>
      <c r="I4" s="27"/>
      <c r="J4" s="28" t="s">
        <v>7</v>
      </c>
      <c r="K4" s="29"/>
      <c r="L4" s="30"/>
    </row>
    <row r="5" spans="1:12" ht="41.25" customHeight="1">
      <c r="A5" s="3"/>
      <c r="B5" s="6"/>
      <c r="C5" s="3"/>
      <c r="D5" s="25" t="s">
        <v>36</v>
      </c>
      <c r="E5" s="26"/>
      <c r="F5" s="27"/>
      <c r="G5" s="25" t="s">
        <v>11</v>
      </c>
      <c r="H5" s="26"/>
      <c r="I5" s="27"/>
      <c r="J5" s="31"/>
      <c r="K5" s="32"/>
      <c r="L5" s="33"/>
    </row>
    <row r="6" spans="1:12" ht="39" customHeight="1">
      <c r="A6" s="3"/>
      <c r="B6" s="6"/>
      <c r="C6" s="3"/>
      <c r="D6" s="7" t="s">
        <v>39</v>
      </c>
      <c r="E6" s="7" t="s">
        <v>40</v>
      </c>
      <c r="F6" s="7" t="s">
        <v>41</v>
      </c>
      <c r="G6" s="7" t="s">
        <v>39</v>
      </c>
      <c r="H6" s="7" t="s">
        <v>40</v>
      </c>
      <c r="I6" s="7" t="s">
        <v>41</v>
      </c>
      <c r="J6" s="7" t="s">
        <v>39</v>
      </c>
      <c r="K6" s="7" t="s">
        <v>40</v>
      </c>
      <c r="L6" s="7" t="s">
        <v>41</v>
      </c>
    </row>
    <row r="7" spans="1:12" ht="30" customHeight="1">
      <c r="A7" s="3">
        <v>1</v>
      </c>
      <c r="B7" s="20" t="s">
        <v>2</v>
      </c>
      <c r="C7" s="4" t="s">
        <v>12</v>
      </c>
      <c r="D7" s="12">
        <v>239900</v>
      </c>
      <c r="E7" s="12">
        <v>327166</v>
      </c>
      <c r="F7" s="12">
        <v>327844</v>
      </c>
      <c r="G7" s="12">
        <v>0</v>
      </c>
      <c r="H7" s="12">
        <v>0</v>
      </c>
      <c r="I7" s="12">
        <v>0</v>
      </c>
      <c r="J7" s="18">
        <f>SUM(D7,G7)</f>
        <v>239900</v>
      </c>
      <c r="K7" s="19">
        <f>SUM(E7,H7)</f>
        <v>327166</v>
      </c>
      <c r="L7" s="18">
        <f>SUM(F7,I7)</f>
        <v>327844</v>
      </c>
    </row>
    <row r="8" spans="1:12" ht="30" customHeight="1">
      <c r="A8" s="3">
        <v>2</v>
      </c>
      <c r="B8" s="21"/>
      <c r="C8" s="4" t="s">
        <v>13</v>
      </c>
      <c r="D8" s="12">
        <v>0</v>
      </c>
      <c r="E8" s="12">
        <v>154225</v>
      </c>
      <c r="F8" s="12">
        <v>154225</v>
      </c>
      <c r="G8" s="12">
        <v>0</v>
      </c>
      <c r="H8" s="12">
        <v>0</v>
      </c>
      <c r="I8" s="12">
        <v>0</v>
      </c>
      <c r="J8" s="18">
        <f aca="true" t="shared" si="0" ref="J8:J14">SUM(D8,G8)</f>
        <v>0</v>
      </c>
      <c r="K8" s="19">
        <f aca="true" t="shared" si="1" ref="K8:K14">SUM(E8,H8)</f>
        <v>154225</v>
      </c>
      <c r="L8" s="18">
        <f aca="true" t="shared" si="2" ref="L8:L14">SUM(F8,I8)</f>
        <v>154225</v>
      </c>
    </row>
    <row r="9" spans="1:12" ht="30" customHeight="1">
      <c r="A9" s="3">
        <v>3</v>
      </c>
      <c r="B9" s="21"/>
      <c r="C9" s="4" t="s">
        <v>14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8">
        <f t="shared" si="0"/>
        <v>0</v>
      </c>
      <c r="K9" s="19">
        <f t="shared" si="1"/>
        <v>0</v>
      </c>
      <c r="L9" s="18">
        <f t="shared" si="2"/>
        <v>0</v>
      </c>
    </row>
    <row r="10" spans="1:12" ht="30" customHeight="1">
      <c r="A10" s="3">
        <v>4</v>
      </c>
      <c r="B10" s="21"/>
      <c r="C10" s="4" t="s">
        <v>15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8">
        <f t="shared" si="0"/>
        <v>0</v>
      </c>
      <c r="K10" s="19">
        <f t="shared" si="1"/>
        <v>0</v>
      </c>
      <c r="L10" s="18">
        <f t="shared" si="2"/>
        <v>0</v>
      </c>
    </row>
    <row r="11" spans="1:12" ht="30" customHeight="1">
      <c r="A11" s="3">
        <v>5</v>
      </c>
      <c r="B11" s="21"/>
      <c r="C11" s="4" t="s">
        <v>16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8">
        <f t="shared" si="0"/>
        <v>0</v>
      </c>
      <c r="K11" s="19">
        <f t="shared" si="1"/>
        <v>0</v>
      </c>
      <c r="L11" s="18">
        <f t="shared" si="2"/>
        <v>0</v>
      </c>
    </row>
    <row r="12" spans="1:12" ht="30" customHeight="1">
      <c r="A12" s="3">
        <v>6</v>
      </c>
      <c r="B12" s="21"/>
      <c r="C12" s="4" t="s">
        <v>17</v>
      </c>
      <c r="D12" s="12">
        <v>0</v>
      </c>
      <c r="E12" s="12">
        <v>5759</v>
      </c>
      <c r="F12" s="12">
        <v>5759</v>
      </c>
      <c r="G12" s="12">
        <v>0</v>
      </c>
      <c r="H12" s="12">
        <v>0</v>
      </c>
      <c r="I12" s="12">
        <v>0</v>
      </c>
      <c r="J12" s="18">
        <f t="shared" si="0"/>
        <v>0</v>
      </c>
      <c r="K12" s="19">
        <f t="shared" si="1"/>
        <v>5759</v>
      </c>
      <c r="L12" s="18">
        <f t="shared" si="2"/>
        <v>5759</v>
      </c>
    </row>
    <row r="13" spans="1:12" ht="30" customHeight="1">
      <c r="A13" s="3">
        <v>7</v>
      </c>
      <c r="B13" s="21"/>
      <c r="C13" s="4" t="s">
        <v>18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8">
        <f t="shared" si="0"/>
        <v>0</v>
      </c>
      <c r="K13" s="19">
        <f t="shared" si="1"/>
        <v>0</v>
      </c>
      <c r="L13" s="18">
        <f t="shared" si="2"/>
        <v>0</v>
      </c>
    </row>
    <row r="14" spans="1:12" ht="23.25" customHeight="1">
      <c r="A14" s="3">
        <v>8</v>
      </c>
      <c r="B14" s="21"/>
      <c r="C14" s="4" t="s">
        <v>19</v>
      </c>
      <c r="D14" s="12">
        <v>89345</v>
      </c>
      <c r="E14" s="12">
        <v>98941</v>
      </c>
      <c r="F14" s="12">
        <v>98941</v>
      </c>
      <c r="G14" s="12">
        <v>22700</v>
      </c>
      <c r="H14" s="12">
        <v>22700</v>
      </c>
      <c r="I14" s="12">
        <v>22700</v>
      </c>
      <c r="J14" s="18">
        <f t="shared" si="0"/>
        <v>112045</v>
      </c>
      <c r="K14" s="19">
        <f t="shared" si="1"/>
        <v>121641</v>
      </c>
      <c r="L14" s="18">
        <f t="shared" si="2"/>
        <v>121641</v>
      </c>
    </row>
    <row r="15" spans="1:12" ht="30" customHeight="1">
      <c r="A15" s="3">
        <v>9</v>
      </c>
      <c r="B15" s="22"/>
      <c r="C15" s="11" t="s">
        <v>3</v>
      </c>
      <c r="D15" s="13">
        <f aca="true" t="shared" si="3" ref="D15:L15">SUM(D7:D14)</f>
        <v>329245</v>
      </c>
      <c r="E15" s="13">
        <f t="shared" si="3"/>
        <v>586091</v>
      </c>
      <c r="F15" s="13">
        <f>SUM(D7,G7)</f>
        <v>239900</v>
      </c>
      <c r="G15" s="13">
        <f t="shared" si="3"/>
        <v>22700</v>
      </c>
      <c r="H15" s="13">
        <f t="shared" si="3"/>
        <v>22700</v>
      </c>
      <c r="I15" s="13">
        <f t="shared" si="3"/>
        <v>22700</v>
      </c>
      <c r="J15" s="13">
        <f t="shared" si="3"/>
        <v>351945</v>
      </c>
      <c r="K15" s="13">
        <f t="shared" si="3"/>
        <v>608791</v>
      </c>
      <c r="L15" s="13">
        <f t="shared" si="3"/>
        <v>609469</v>
      </c>
    </row>
  </sheetData>
  <sheetProtection/>
  <mergeCells count="7">
    <mergeCell ref="A2:K2"/>
    <mergeCell ref="B7:B15"/>
    <mergeCell ref="D4:F4"/>
    <mergeCell ref="G4:I4"/>
    <mergeCell ref="D5:F5"/>
    <mergeCell ref="G5:I5"/>
    <mergeCell ref="J4:L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>
    <oddHeader>&amp;R9. melléklet a.5/2015. (IV. 10.) önkormányzati rendelethez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view="pageLayout" zoomScaleSheetLayoutView="100" workbookViewId="0" topLeftCell="A1">
      <selection activeCell="E6" sqref="E6:E12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4" width="20.8515625" style="1" customWidth="1"/>
    <col min="5" max="5" width="16.7109375" style="1" customWidth="1"/>
    <col min="6" max="6" width="10.28125" style="2" customWidth="1"/>
    <col min="7" max="16384" width="9.140625" style="1" customWidth="1"/>
  </cols>
  <sheetData>
    <row r="2" spans="1:6" ht="30" customHeight="1">
      <c r="A2" s="23" t="s">
        <v>23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1">
      <c r="A4" s="3"/>
      <c r="B4" s="6"/>
      <c r="C4" s="6"/>
      <c r="D4" s="7" t="s">
        <v>21</v>
      </c>
      <c r="E4" s="7" t="s">
        <v>22</v>
      </c>
      <c r="F4" s="3" t="s">
        <v>7</v>
      </c>
    </row>
    <row r="5" spans="1:6" ht="62.25" customHeight="1">
      <c r="A5" s="3"/>
      <c r="B5" s="6"/>
      <c r="C5" s="6"/>
      <c r="D5" s="7" t="s">
        <v>20</v>
      </c>
      <c r="E5" s="7" t="s">
        <v>11</v>
      </c>
      <c r="F5" s="3"/>
    </row>
    <row r="6" spans="1:6" ht="21.75" customHeight="1">
      <c r="A6" s="3">
        <v>1</v>
      </c>
      <c r="B6" s="24" t="s">
        <v>31</v>
      </c>
      <c r="C6" s="10" t="s">
        <v>8</v>
      </c>
      <c r="D6" s="12">
        <v>36573</v>
      </c>
      <c r="E6" s="12">
        <v>0</v>
      </c>
      <c r="F6" s="14">
        <f aca="true" t="shared" si="0" ref="F6:F14">SUM(D6:E6)</f>
        <v>36573</v>
      </c>
    </row>
    <row r="7" spans="1:6" ht="40.5" customHeight="1">
      <c r="A7" s="3">
        <v>2</v>
      </c>
      <c r="B7" s="24"/>
      <c r="C7" s="10" t="s">
        <v>24</v>
      </c>
      <c r="D7" s="12">
        <v>9773</v>
      </c>
      <c r="E7" s="12">
        <v>0</v>
      </c>
      <c r="F7" s="14">
        <f t="shared" si="0"/>
        <v>9773</v>
      </c>
    </row>
    <row r="8" spans="1:6" ht="20.25" customHeight="1">
      <c r="A8" s="3">
        <v>3</v>
      </c>
      <c r="B8" s="24"/>
      <c r="C8" s="10" t="s">
        <v>25</v>
      </c>
      <c r="D8" s="12">
        <v>20118</v>
      </c>
      <c r="E8" s="12">
        <v>22050</v>
      </c>
      <c r="F8" s="14">
        <f t="shared" si="0"/>
        <v>42168</v>
      </c>
    </row>
    <row r="9" spans="1:6" ht="22.5" customHeight="1">
      <c r="A9" s="3">
        <v>4</v>
      </c>
      <c r="B9" s="24"/>
      <c r="C9" s="10" t="s">
        <v>9</v>
      </c>
      <c r="D9" s="12">
        <v>0</v>
      </c>
      <c r="E9" s="12">
        <v>0</v>
      </c>
      <c r="F9" s="14">
        <f t="shared" si="0"/>
        <v>0</v>
      </c>
    </row>
    <row r="10" spans="1:6" ht="24.75" customHeight="1">
      <c r="A10" s="3">
        <v>5</v>
      </c>
      <c r="B10" s="24"/>
      <c r="C10" s="10" t="s">
        <v>26</v>
      </c>
      <c r="D10" s="12">
        <v>43209</v>
      </c>
      <c r="E10" s="12">
        <v>3650</v>
      </c>
      <c r="F10" s="14">
        <f t="shared" si="0"/>
        <v>46859</v>
      </c>
    </row>
    <row r="11" spans="1:6" ht="21" customHeight="1">
      <c r="A11" s="3">
        <v>6</v>
      </c>
      <c r="B11" s="24"/>
      <c r="C11" s="10" t="s">
        <v>27</v>
      </c>
      <c r="D11" s="12"/>
      <c r="E11" s="12"/>
      <c r="F11" s="14">
        <f t="shared" si="0"/>
        <v>0</v>
      </c>
    </row>
    <row r="12" spans="1:6" ht="30" customHeight="1">
      <c r="A12" s="3">
        <v>7</v>
      </c>
      <c r="B12" s="24"/>
      <c r="C12" s="10" t="s">
        <v>28</v>
      </c>
      <c r="D12" s="12"/>
      <c r="E12" s="12"/>
      <c r="F12" s="14">
        <f t="shared" si="0"/>
        <v>0</v>
      </c>
    </row>
    <row r="13" spans="1:6" ht="30" customHeight="1">
      <c r="A13" s="3">
        <v>8</v>
      </c>
      <c r="B13" s="24"/>
      <c r="C13" s="10" t="s">
        <v>29</v>
      </c>
      <c r="D13" s="12"/>
      <c r="E13" s="12"/>
      <c r="F13" s="14">
        <f t="shared" si="0"/>
        <v>0</v>
      </c>
    </row>
    <row r="14" spans="1:6" ht="21.75" customHeight="1">
      <c r="A14" s="3">
        <v>9</v>
      </c>
      <c r="B14" s="24"/>
      <c r="C14" s="10" t="s">
        <v>30</v>
      </c>
      <c r="D14" s="12">
        <v>216572</v>
      </c>
      <c r="E14" s="12"/>
      <c r="F14" s="14">
        <f t="shared" si="0"/>
        <v>216572</v>
      </c>
    </row>
    <row r="15" spans="1:6" ht="30" customHeight="1">
      <c r="A15" s="3">
        <v>10</v>
      </c>
      <c r="B15" s="24"/>
      <c r="C15" s="11" t="s">
        <v>10</v>
      </c>
      <c r="D15" s="12">
        <f>SUM(D6:D14)</f>
        <v>326245</v>
      </c>
      <c r="E15" s="12">
        <f>SUM(E6:E14)</f>
        <v>25700</v>
      </c>
      <c r="F15" s="14">
        <f>SUM(F6:F14)</f>
        <v>351945</v>
      </c>
    </row>
    <row r="16" ht="12.75">
      <c r="C16" s="8"/>
    </row>
    <row r="18" ht="47.25">
      <c r="V18" s="9" t="s">
        <v>10</v>
      </c>
    </row>
  </sheetData>
  <sheetProtection/>
  <mergeCells count="2">
    <mergeCell ref="B6:B15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&amp;R9. melléklet a .../2014. (......) önkormányzati rendelethez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view="pageLayout" zoomScaleSheetLayoutView="10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5" width="20.8515625" style="1" customWidth="1"/>
    <col min="6" max="6" width="15.28125" style="2" customWidth="1"/>
    <col min="7" max="16384" width="9.140625" style="1" customWidth="1"/>
  </cols>
  <sheetData>
    <row r="2" spans="1:6" ht="30" customHeight="1">
      <c r="A2" s="23" t="s">
        <v>32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38.25">
      <c r="A4" s="3"/>
      <c r="B4" s="6"/>
      <c r="C4" s="3"/>
      <c r="D4" s="7" t="s">
        <v>21</v>
      </c>
      <c r="E4" s="7" t="s">
        <v>22</v>
      </c>
      <c r="F4" s="3" t="s">
        <v>7</v>
      </c>
    </row>
    <row r="5" spans="1:6" ht="57.75" customHeight="1">
      <c r="A5" s="3"/>
      <c r="B5" s="6"/>
      <c r="C5" s="3"/>
      <c r="D5" s="7" t="s">
        <v>20</v>
      </c>
      <c r="E5" s="7" t="s">
        <v>11</v>
      </c>
      <c r="F5" s="7"/>
    </row>
    <row r="6" spans="1:6" ht="30" customHeight="1">
      <c r="A6" s="3">
        <v>1</v>
      </c>
      <c r="B6" s="20" t="s">
        <v>2</v>
      </c>
      <c r="C6" s="4" t="s">
        <v>12</v>
      </c>
      <c r="D6" s="12">
        <v>297836</v>
      </c>
      <c r="E6" s="12"/>
      <c r="F6" s="14">
        <f>SUM(D6:E6)</f>
        <v>297836</v>
      </c>
    </row>
    <row r="7" spans="1:6" ht="30" customHeight="1">
      <c r="A7" s="3">
        <v>2</v>
      </c>
      <c r="B7" s="21"/>
      <c r="C7" s="4" t="s">
        <v>13</v>
      </c>
      <c r="D7" s="12">
        <v>117143</v>
      </c>
      <c r="E7" s="12"/>
      <c r="F7" s="14">
        <f aca="true" t="shared" si="0" ref="F7:F13">SUM(D7:E7)</f>
        <v>117143</v>
      </c>
    </row>
    <row r="8" spans="1:6" ht="30" customHeight="1">
      <c r="A8" s="3">
        <v>3</v>
      </c>
      <c r="B8" s="21"/>
      <c r="C8" s="4" t="s">
        <v>14</v>
      </c>
      <c r="D8" s="12"/>
      <c r="E8" s="12"/>
      <c r="F8" s="14">
        <f t="shared" si="0"/>
        <v>0</v>
      </c>
    </row>
    <row r="9" spans="1:6" ht="30" customHeight="1">
      <c r="A9" s="3">
        <v>4</v>
      </c>
      <c r="B9" s="21"/>
      <c r="C9" s="4" t="s">
        <v>15</v>
      </c>
      <c r="D9" s="12"/>
      <c r="E9" s="12"/>
      <c r="F9" s="14">
        <f t="shared" si="0"/>
        <v>0</v>
      </c>
    </row>
    <row r="10" spans="1:6" ht="30" customHeight="1">
      <c r="A10" s="3">
        <v>5</v>
      </c>
      <c r="B10" s="21"/>
      <c r="C10" s="4" t="s">
        <v>16</v>
      </c>
      <c r="D10" s="12"/>
      <c r="E10" s="12"/>
      <c r="F10" s="14">
        <f t="shared" si="0"/>
        <v>0</v>
      </c>
    </row>
    <row r="11" spans="1:6" ht="30" customHeight="1">
      <c r="A11" s="3">
        <v>6</v>
      </c>
      <c r="B11" s="21"/>
      <c r="C11" s="4" t="s">
        <v>17</v>
      </c>
      <c r="D11" s="12">
        <v>5759</v>
      </c>
      <c r="E11" s="12"/>
      <c r="F11" s="14">
        <f t="shared" si="0"/>
        <v>5759</v>
      </c>
    </row>
    <row r="12" spans="1:6" ht="30" customHeight="1">
      <c r="A12" s="3">
        <v>7</v>
      </c>
      <c r="B12" s="21"/>
      <c r="C12" s="4" t="s">
        <v>18</v>
      </c>
      <c r="D12" s="12"/>
      <c r="E12" s="12"/>
      <c r="F12" s="14">
        <f t="shared" si="0"/>
        <v>0</v>
      </c>
    </row>
    <row r="13" spans="1:6" ht="23.25" customHeight="1">
      <c r="A13" s="3">
        <v>8</v>
      </c>
      <c r="B13" s="21"/>
      <c r="C13" s="4" t="s">
        <v>19</v>
      </c>
      <c r="D13" s="12">
        <v>89345</v>
      </c>
      <c r="E13" s="12">
        <v>22700</v>
      </c>
      <c r="F13" s="14">
        <f t="shared" si="0"/>
        <v>112045</v>
      </c>
    </row>
    <row r="14" spans="1:6" ht="30" customHeight="1">
      <c r="A14" s="3">
        <v>16</v>
      </c>
      <c r="B14" s="22"/>
      <c r="C14" s="5" t="s">
        <v>3</v>
      </c>
      <c r="D14" s="13">
        <f>SUM(D6:D13)</f>
        <v>510083</v>
      </c>
      <c r="E14" s="13">
        <f>SUM(E6:E13)</f>
        <v>22700</v>
      </c>
      <c r="F14" s="15">
        <f>SUM(F6:F13)</f>
        <v>532783</v>
      </c>
    </row>
  </sheetData>
  <sheetProtection/>
  <mergeCells count="2">
    <mergeCell ref="A2:F2"/>
    <mergeCell ref="B6:B1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>
    <oddHeader>&amp;R8. melléklet a .../2014. (......) önkormányzati rendelethez</oddHeader>
    <oddFooter>&amp;R1.oldal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view="pageLayout" zoomScaleSheetLayoutView="10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4" width="20.8515625" style="1" customWidth="1"/>
    <col min="5" max="5" width="16.7109375" style="1" customWidth="1"/>
    <col min="6" max="6" width="10.28125" style="2" customWidth="1"/>
    <col min="7" max="16384" width="9.140625" style="1" customWidth="1"/>
  </cols>
  <sheetData>
    <row r="2" spans="1:6" ht="30" customHeight="1">
      <c r="A2" s="23" t="s">
        <v>23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1">
      <c r="A4" s="3"/>
      <c r="B4" s="6"/>
      <c r="C4" s="6"/>
      <c r="D4" s="7" t="s">
        <v>21</v>
      </c>
      <c r="E4" s="7" t="s">
        <v>22</v>
      </c>
      <c r="F4" s="3" t="s">
        <v>7</v>
      </c>
    </row>
    <row r="5" spans="1:6" ht="62.25" customHeight="1">
      <c r="A5" s="3"/>
      <c r="B5" s="6"/>
      <c r="C5" s="6"/>
      <c r="D5" s="7" t="s">
        <v>20</v>
      </c>
      <c r="E5" s="7" t="s">
        <v>11</v>
      </c>
      <c r="F5" s="3"/>
    </row>
    <row r="6" spans="1:6" ht="21.75" customHeight="1">
      <c r="A6" s="3">
        <v>1</v>
      </c>
      <c r="B6" s="24" t="s">
        <v>31</v>
      </c>
      <c r="C6" s="10" t="s">
        <v>8</v>
      </c>
      <c r="D6" s="12">
        <f>36573+250-561</f>
        <v>36262</v>
      </c>
      <c r="E6" s="12">
        <v>0</v>
      </c>
      <c r="F6" s="14">
        <f aca="true" t="shared" si="0" ref="F6:F14">SUM(D6:E6)</f>
        <v>36262</v>
      </c>
    </row>
    <row r="7" spans="1:6" ht="40.5" customHeight="1">
      <c r="A7" s="3">
        <v>2</v>
      </c>
      <c r="B7" s="24"/>
      <c r="C7" s="10" t="s">
        <v>24</v>
      </c>
      <c r="D7" s="12">
        <f>9773+80-151</f>
        <v>9702</v>
      </c>
      <c r="E7" s="12">
        <v>0</v>
      </c>
      <c r="F7" s="14">
        <f t="shared" si="0"/>
        <v>9702</v>
      </c>
    </row>
    <row r="8" spans="1:6" ht="20.25" customHeight="1">
      <c r="A8" s="3">
        <v>3</v>
      </c>
      <c r="B8" s="24"/>
      <c r="C8" s="10" t="s">
        <v>25</v>
      </c>
      <c r="D8" s="12">
        <v>28489</v>
      </c>
      <c r="E8" s="12">
        <v>22050</v>
      </c>
      <c r="F8" s="14">
        <f t="shared" si="0"/>
        <v>50539</v>
      </c>
    </row>
    <row r="9" spans="1:6" ht="22.5" customHeight="1">
      <c r="A9" s="3">
        <v>4</v>
      </c>
      <c r="B9" s="24"/>
      <c r="C9" s="10" t="s">
        <v>9</v>
      </c>
      <c r="D9" s="12">
        <v>0</v>
      </c>
      <c r="E9" s="12">
        <v>0</v>
      </c>
      <c r="F9" s="14">
        <f t="shared" si="0"/>
        <v>0</v>
      </c>
    </row>
    <row r="10" spans="1:6" ht="24.75" customHeight="1">
      <c r="A10" s="3">
        <v>5</v>
      </c>
      <c r="B10" s="24"/>
      <c r="C10" s="10" t="s">
        <v>26</v>
      </c>
      <c r="D10" s="12">
        <v>30297</v>
      </c>
      <c r="E10" s="12">
        <v>3650</v>
      </c>
      <c r="F10" s="14">
        <f t="shared" si="0"/>
        <v>33947</v>
      </c>
    </row>
    <row r="11" spans="1:6" ht="21" customHeight="1">
      <c r="A11" s="3">
        <v>6</v>
      </c>
      <c r="B11" s="24"/>
      <c r="C11" s="10" t="s">
        <v>27</v>
      </c>
      <c r="D11" s="12">
        <v>171986</v>
      </c>
      <c r="E11" s="12"/>
      <c r="F11" s="14">
        <f t="shared" si="0"/>
        <v>171986</v>
      </c>
    </row>
    <row r="12" spans="1:6" ht="30" customHeight="1">
      <c r="A12" s="3">
        <v>7</v>
      </c>
      <c r="B12" s="24"/>
      <c r="C12" s="10" t="s">
        <v>28</v>
      </c>
      <c r="D12" s="12"/>
      <c r="E12" s="12"/>
      <c r="F12" s="14">
        <f t="shared" si="0"/>
        <v>0</v>
      </c>
    </row>
    <row r="13" spans="1:6" ht="30" customHeight="1">
      <c r="A13" s="3">
        <v>8</v>
      </c>
      <c r="B13" s="24"/>
      <c r="C13" s="10" t="s">
        <v>29</v>
      </c>
      <c r="D13" s="12"/>
      <c r="E13" s="12"/>
      <c r="F13" s="14">
        <f t="shared" si="0"/>
        <v>0</v>
      </c>
    </row>
    <row r="14" spans="1:6" ht="21.75" customHeight="1">
      <c r="A14" s="3">
        <v>9</v>
      </c>
      <c r="B14" s="24"/>
      <c r="C14" s="10" t="s">
        <v>30</v>
      </c>
      <c r="D14" s="12">
        <v>230347</v>
      </c>
      <c r="E14" s="12"/>
      <c r="F14" s="14">
        <f t="shared" si="0"/>
        <v>230347</v>
      </c>
    </row>
    <row r="15" spans="1:6" ht="30" customHeight="1">
      <c r="A15" s="3">
        <v>10</v>
      </c>
      <c r="B15" s="24"/>
      <c r="C15" s="11" t="s">
        <v>10</v>
      </c>
      <c r="D15" s="12">
        <f>SUM(D6:D14)</f>
        <v>507083</v>
      </c>
      <c r="E15" s="12">
        <f>SUM(E6:E14)</f>
        <v>25700</v>
      </c>
      <c r="F15" s="14">
        <f>SUM(F6:F14)</f>
        <v>532783</v>
      </c>
    </row>
    <row r="16" ht="12.75">
      <c r="C16" s="8"/>
    </row>
    <row r="18" ht="47.25">
      <c r="V18" s="9" t="s">
        <v>10</v>
      </c>
    </row>
  </sheetData>
  <sheetProtection/>
  <mergeCells count="2">
    <mergeCell ref="A2:F2"/>
    <mergeCell ref="B6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&amp;R8. melléklet a .../2014. (......) önkormányzati rendelethez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18"/>
  <sheetViews>
    <sheetView view="pageLayout" zoomScaleSheetLayoutView="100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4" width="20.8515625" style="1" customWidth="1"/>
    <col min="5" max="5" width="16.7109375" style="1" customWidth="1"/>
    <col min="6" max="6" width="10.28125" style="2" customWidth="1"/>
    <col min="7" max="16384" width="9.140625" style="1" customWidth="1"/>
  </cols>
  <sheetData>
    <row r="2" spans="1:6" ht="30" customHeight="1">
      <c r="A2" s="23" t="s">
        <v>23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1">
      <c r="A4" s="3"/>
      <c r="B4" s="6"/>
      <c r="C4" s="6"/>
      <c r="D4" s="7" t="s">
        <v>21</v>
      </c>
      <c r="E4" s="7" t="s">
        <v>22</v>
      </c>
      <c r="F4" s="3" t="s">
        <v>7</v>
      </c>
    </row>
    <row r="5" spans="1:6" ht="62.25" customHeight="1">
      <c r="A5" s="3"/>
      <c r="B5" s="6"/>
      <c r="C5" s="6"/>
      <c r="D5" s="7" t="s">
        <v>20</v>
      </c>
      <c r="E5" s="7" t="s">
        <v>11</v>
      </c>
      <c r="F5" s="3"/>
    </row>
    <row r="6" spans="1:6" ht="21.75" customHeight="1">
      <c r="A6" s="3">
        <v>1</v>
      </c>
      <c r="B6" s="24" t="s">
        <v>31</v>
      </c>
      <c r="C6" s="10" t="s">
        <v>8</v>
      </c>
      <c r="D6" s="12">
        <v>37313</v>
      </c>
      <c r="E6" s="12">
        <v>0</v>
      </c>
      <c r="F6" s="14">
        <f aca="true" t="shared" si="0" ref="F6:F14">SUM(D6:E6)</f>
        <v>37313</v>
      </c>
    </row>
    <row r="7" spans="1:6" ht="40.5" customHeight="1">
      <c r="A7" s="3">
        <v>2</v>
      </c>
      <c r="B7" s="24"/>
      <c r="C7" s="10" t="s">
        <v>24</v>
      </c>
      <c r="D7" s="12">
        <v>9958</v>
      </c>
      <c r="E7" s="12">
        <v>0</v>
      </c>
      <c r="F7" s="14">
        <f t="shared" si="0"/>
        <v>9958</v>
      </c>
    </row>
    <row r="8" spans="1:6" ht="20.25" customHeight="1">
      <c r="A8" s="3">
        <v>3</v>
      </c>
      <c r="B8" s="24"/>
      <c r="C8" s="10" t="s">
        <v>25</v>
      </c>
      <c r="D8" s="12">
        <v>43511</v>
      </c>
      <c r="E8" s="12">
        <v>19050</v>
      </c>
      <c r="F8" s="14">
        <f t="shared" si="0"/>
        <v>62561</v>
      </c>
    </row>
    <row r="9" spans="1:6" ht="22.5" customHeight="1">
      <c r="A9" s="3">
        <v>4</v>
      </c>
      <c r="B9" s="24"/>
      <c r="C9" s="10" t="s">
        <v>9</v>
      </c>
      <c r="D9" s="12">
        <v>0</v>
      </c>
      <c r="E9" s="12">
        <v>0</v>
      </c>
      <c r="F9" s="14">
        <f t="shared" si="0"/>
        <v>0</v>
      </c>
    </row>
    <row r="10" spans="1:6" ht="24.75" customHeight="1">
      <c r="A10" s="3">
        <v>5</v>
      </c>
      <c r="B10" s="24"/>
      <c r="C10" s="10" t="s">
        <v>26</v>
      </c>
      <c r="D10" s="12">
        <v>26445</v>
      </c>
      <c r="E10" s="12">
        <v>3650</v>
      </c>
      <c r="F10" s="14">
        <f t="shared" si="0"/>
        <v>30095</v>
      </c>
    </row>
    <row r="11" spans="1:6" ht="21" customHeight="1">
      <c r="A11" s="3">
        <v>6</v>
      </c>
      <c r="B11" s="24"/>
      <c r="C11" s="10" t="s">
        <v>27</v>
      </c>
      <c r="D11" s="12">
        <v>200367</v>
      </c>
      <c r="E11" s="12"/>
      <c r="F11" s="14">
        <f t="shared" si="0"/>
        <v>200367</v>
      </c>
    </row>
    <row r="12" spans="1:6" ht="30" customHeight="1">
      <c r="A12" s="3">
        <v>7</v>
      </c>
      <c r="B12" s="24"/>
      <c r="C12" s="10" t="s">
        <v>28</v>
      </c>
      <c r="D12" s="12"/>
      <c r="E12" s="12"/>
      <c r="F12" s="14">
        <f t="shared" si="0"/>
        <v>0</v>
      </c>
    </row>
    <row r="13" spans="1:6" ht="30" customHeight="1">
      <c r="A13" s="3">
        <v>8</v>
      </c>
      <c r="B13" s="24"/>
      <c r="C13" s="10" t="s">
        <v>29</v>
      </c>
      <c r="D13" s="12"/>
      <c r="E13" s="12"/>
      <c r="F13" s="14">
        <f t="shared" si="0"/>
        <v>0</v>
      </c>
    </row>
    <row r="14" spans="1:6" ht="21.75" customHeight="1">
      <c r="A14" s="3">
        <v>9</v>
      </c>
      <c r="B14" s="24"/>
      <c r="C14" s="10" t="s">
        <v>30</v>
      </c>
      <c r="D14" s="12">
        <v>207093</v>
      </c>
      <c r="E14" s="12"/>
      <c r="F14" s="14">
        <f t="shared" si="0"/>
        <v>207093</v>
      </c>
    </row>
    <row r="15" spans="1:6" ht="30" customHeight="1">
      <c r="A15" s="3">
        <v>10</v>
      </c>
      <c r="B15" s="24"/>
      <c r="C15" s="11" t="s">
        <v>10</v>
      </c>
      <c r="D15" s="12">
        <f>SUM(D6:D14)</f>
        <v>524687</v>
      </c>
      <c r="E15" s="12">
        <f>SUM(E6:E14)</f>
        <v>22700</v>
      </c>
      <c r="F15" s="14">
        <f>SUM(F6:F14)</f>
        <v>547387</v>
      </c>
    </row>
    <row r="16" ht="12.75">
      <c r="C16" s="8"/>
    </row>
    <row r="18" ht="47.25">
      <c r="V18" s="9" t="s">
        <v>10</v>
      </c>
    </row>
  </sheetData>
  <sheetProtection/>
  <mergeCells count="2">
    <mergeCell ref="A2:F2"/>
    <mergeCell ref="B6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&amp;R8. melléklet a .../2014. (......) önkormányzati rendelethez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view="pageLayout" zoomScaleSheetLayoutView="100" workbookViewId="0" topLeftCell="A1">
      <selection activeCell="A16" sqref="A16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5" width="20.8515625" style="1" customWidth="1"/>
    <col min="6" max="6" width="15.28125" style="2" customWidth="1"/>
    <col min="7" max="16384" width="9.140625" style="1" customWidth="1"/>
  </cols>
  <sheetData>
    <row r="2" spans="1:6" ht="30" customHeight="1">
      <c r="A2" s="23" t="s">
        <v>32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38.25">
      <c r="A4" s="3"/>
      <c r="B4" s="6"/>
      <c r="C4" s="3"/>
      <c r="D4" s="7" t="s">
        <v>21</v>
      </c>
      <c r="E4" s="7" t="s">
        <v>22</v>
      </c>
      <c r="F4" s="3" t="s">
        <v>7</v>
      </c>
    </row>
    <row r="5" spans="1:6" ht="57.75" customHeight="1">
      <c r="A5" s="3"/>
      <c r="B5" s="6"/>
      <c r="C5" s="3"/>
      <c r="D5" s="7" t="s">
        <v>20</v>
      </c>
      <c r="E5" s="7" t="s">
        <v>11</v>
      </c>
      <c r="F5" s="7"/>
    </row>
    <row r="6" spans="1:6" ht="30" customHeight="1">
      <c r="A6" s="3">
        <v>1</v>
      </c>
      <c r="B6" s="20" t="s">
        <v>2</v>
      </c>
      <c r="C6" s="4" t="s">
        <v>12</v>
      </c>
      <c r="D6" s="12">
        <v>280554</v>
      </c>
      <c r="E6" s="12"/>
      <c r="F6" s="14">
        <f>SUM(D6:E6)</f>
        <v>280554</v>
      </c>
    </row>
    <row r="7" spans="1:6" ht="30" customHeight="1">
      <c r="A7" s="3">
        <v>2</v>
      </c>
      <c r="B7" s="21"/>
      <c r="C7" s="4" t="s">
        <v>13</v>
      </c>
      <c r="D7" s="12">
        <v>149029</v>
      </c>
      <c r="E7" s="12"/>
      <c r="F7" s="14">
        <f aca="true" t="shared" si="0" ref="F7:F13">SUM(D7:E7)</f>
        <v>149029</v>
      </c>
    </row>
    <row r="8" spans="1:6" ht="30" customHeight="1">
      <c r="A8" s="3">
        <v>3</v>
      </c>
      <c r="B8" s="21"/>
      <c r="C8" s="4" t="s">
        <v>14</v>
      </c>
      <c r="D8" s="12"/>
      <c r="E8" s="12"/>
      <c r="F8" s="14">
        <f t="shared" si="0"/>
        <v>0</v>
      </c>
    </row>
    <row r="9" spans="1:6" ht="30" customHeight="1">
      <c r="A9" s="3">
        <v>4</v>
      </c>
      <c r="B9" s="21"/>
      <c r="C9" s="4" t="s">
        <v>15</v>
      </c>
      <c r="D9" s="12"/>
      <c r="E9" s="12"/>
      <c r="F9" s="14">
        <f t="shared" si="0"/>
        <v>0</v>
      </c>
    </row>
    <row r="10" spans="1:6" ht="30" customHeight="1">
      <c r="A10" s="3">
        <v>5</v>
      </c>
      <c r="B10" s="21"/>
      <c r="C10" s="4" t="s">
        <v>16</v>
      </c>
      <c r="D10" s="12"/>
      <c r="E10" s="12"/>
      <c r="F10" s="14">
        <f t="shared" si="0"/>
        <v>0</v>
      </c>
    </row>
    <row r="11" spans="1:6" ht="30" customHeight="1">
      <c r="A11" s="3">
        <v>6</v>
      </c>
      <c r="B11" s="21"/>
      <c r="C11" s="4" t="s">
        <v>17</v>
      </c>
      <c r="D11" s="12">
        <v>5759</v>
      </c>
      <c r="E11" s="12"/>
      <c r="F11" s="14">
        <f t="shared" si="0"/>
        <v>5759</v>
      </c>
    </row>
    <row r="12" spans="1:6" ht="30" customHeight="1">
      <c r="A12" s="3">
        <v>7</v>
      </c>
      <c r="B12" s="21"/>
      <c r="C12" s="4" t="s">
        <v>18</v>
      </c>
      <c r="D12" s="12"/>
      <c r="E12" s="12"/>
      <c r="F12" s="14">
        <f t="shared" si="0"/>
        <v>0</v>
      </c>
    </row>
    <row r="13" spans="1:6" ht="23.25" customHeight="1">
      <c r="A13" s="3">
        <v>8</v>
      </c>
      <c r="B13" s="21"/>
      <c r="C13" s="4" t="s">
        <v>19</v>
      </c>
      <c r="D13" s="12">
        <v>89345</v>
      </c>
      <c r="E13" s="12">
        <v>22700</v>
      </c>
      <c r="F13" s="14">
        <f t="shared" si="0"/>
        <v>112045</v>
      </c>
    </row>
    <row r="14" spans="1:6" ht="30" customHeight="1">
      <c r="A14" s="3">
        <v>9</v>
      </c>
      <c r="B14" s="22"/>
      <c r="C14" s="5" t="s">
        <v>3</v>
      </c>
      <c r="D14" s="13">
        <f>SUM(D6:D13)</f>
        <v>524687</v>
      </c>
      <c r="E14" s="13">
        <f>SUM(E6:E13)</f>
        <v>22700</v>
      </c>
      <c r="F14" s="15">
        <f>SUM(F6:F13)</f>
        <v>547387</v>
      </c>
    </row>
  </sheetData>
  <sheetProtection/>
  <mergeCells count="2">
    <mergeCell ref="A2:F2"/>
    <mergeCell ref="B6:B1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>
    <oddHeader>&amp;R8. melléklet a .../2014. (......) önkormányzati rendelethez</oddHeader>
    <oddFooter>&amp;R1.oldal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18"/>
  <sheetViews>
    <sheetView view="pageLayout" zoomScaleSheetLayoutView="100" workbookViewId="0" topLeftCell="A1">
      <selection activeCell="D9" sqref="D9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4" width="20.8515625" style="1" customWidth="1"/>
    <col min="5" max="5" width="16.7109375" style="1" customWidth="1"/>
    <col min="6" max="6" width="10.28125" style="2" customWidth="1"/>
    <col min="7" max="16384" width="9.140625" style="1" customWidth="1"/>
  </cols>
  <sheetData>
    <row r="2" spans="1:6" ht="30" customHeight="1">
      <c r="A2" s="23" t="s">
        <v>23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1">
      <c r="A4" s="3"/>
      <c r="B4" s="6"/>
      <c r="C4" s="6"/>
      <c r="D4" s="7" t="s">
        <v>21</v>
      </c>
      <c r="E4" s="7" t="s">
        <v>22</v>
      </c>
      <c r="F4" s="3" t="s">
        <v>7</v>
      </c>
    </row>
    <row r="5" spans="1:6" ht="62.25" customHeight="1">
      <c r="A5" s="3"/>
      <c r="B5" s="6"/>
      <c r="C5" s="6"/>
      <c r="D5" s="7" t="s">
        <v>20</v>
      </c>
      <c r="E5" s="7" t="s">
        <v>11</v>
      </c>
      <c r="F5" s="3"/>
    </row>
    <row r="6" spans="1:6" ht="21.75" customHeight="1">
      <c r="A6" s="3">
        <v>1</v>
      </c>
      <c r="B6" s="24" t="s">
        <v>31</v>
      </c>
      <c r="C6" s="10" t="s">
        <v>8</v>
      </c>
      <c r="D6" s="12">
        <v>38952</v>
      </c>
      <c r="E6" s="12">
        <v>0</v>
      </c>
      <c r="F6" s="14">
        <f aca="true" t="shared" si="0" ref="F6:F14">SUM(D6:E6)</f>
        <v>38952</v>
      </c>
    </row>
    <row r="7" spans="1:6" ht="40.5" customHeight="1">
      <c r="A7" s="3">
        <v>2</v>
      </c>
      <c r="B7" s="24"/>
      <c r="C7" s="10" t="s">
        <v>24</v>
      </c>
      <c r="D7" s="12">
        <v>10428</v>
      </c>
      <c r="E7" s="12">
        <v>0</v>
      </c>
      <c r="F7" s="14">
        <f t="shared" si="0"/>
        <v>10428</v>
      </c>
    </row>
    <row r="8" spans="1:6" ht="20.25" customHeight="1">
      <c r="A8" s="3">
        <v>3</v>
      </c>
      <c r="B8" s="24"/>
      <c r="C8" s="10" t="s">
        <v>25</v>
      </c>
      <c r="D8" s="12">
        <v>54611</v>
      </c>
      <c r="E8" s="12">
        <v>19050</v>
      </c>
      <c r="F8" s="14">
        <f t="shared" si="0"/>
        <v>73661</v>
      </c>
    </row>
    <row r="9" spans="1:6" ht="22.5" customHeight="1">
      <c r="A9" s="3">
        <v>4</v>
      </c>
      <c r="B9" s="24"/>
      <c r="C9" s="10" t="s">
        <v>9</v>
      </c>
      <c r="D9" s="12">
        <v>0</v>
      </c>
      <c r="E9" s="12">
        <v>0</v>
      </c>
      <c r="F9" s="14">
        <f t="shared" si="0"/>
        <v>0</v>
      </c>
    </row>
    <row r="10" spans="1:6" ht="24.75" customHeight="1">
      <c r="A10" s="3">
        <v>5</v>
      </c>
      <c r="B10" s="24"/>
      <c r="C10" s="10" t="s">
        <v>26</v>
      </c>
      <c r="D10" s="12">
        <v>71360</v>
      </c>
      <c r="E10" s="12">
        <v>3650</v>
      </c>
      <c r="F10" s="14">
        <f t="shared" si="0"/>
        <v>75010</v>
      </c>
    </row>
    <row r="11" spans="1:6" ht="21" customHeight="1">
      <c r="A11" s="3">
        <v>6</v>
      </c>
      <c r="B11" s="24"/>
      <c r="C11" s="10" t="s">
        <v>27</v>
      </c>
      <c r="D11" s="12">
        <v>203647</v>
      </c>
      <c r="E11" s="12"/>
      <c r="F11" s="14">
        <f t="shared" si="0"/>
        <v>203647</v>
      </c>
    </row>
    <row r="12" spans="1:6" ht="30" customHeight="1">
      <c r="A12" s="3">
        <v>7</v>
      </c>
      <c r="B12" s="24"/>
      <c r="C12" s="10" t="s">
        <v>28</v>
      </c>
      <c r="D12" s="12"/>
      <c r="E12" s="12"/>
      <c r="F12" s="14">
        <f t="shared" si="0"/>
        <v>0</v>
      </c>
    </row>
    <row r="13" spans="1:6" ht="30" customHeight="1">
      <c r="A13" s="3">
        <v>8</v>
      </c>
      <c r="B13" s="24"/>
      <c r="C13" s="10" t="s">
        <v>29</v>
      </c>
      <c r="D13" s="12"/>
      <c r="E13" s="12"/>
      <c r="F13" s="14">
        <f t="shared" si="0"/>
        <v>0</v>
      </c>
    </row>
    <row r="14" spans="1:6" ht="21.75" customHeight="1">
      <c r="A14" s="3">
        <v>9</v>
      </c>
      <c r="B14" s="24"/>
      <c r="C14" s="10" t="s">
        <v>30</v>
      </c>
      <c r="D14" s="12">
        <v>207093</v>
      </c>
      <c r="E14" s="12"/>
      <c r="F14" s="14">
        <f t="shared" si="0"/>
        <v>207093</v>
      </c>
    </row>
    <row r="15" spans="1:6" ht="30" customHeight="1">
      <c r="A15" s="3">
        <v>10</v>
      </c>
      <c r="B15" s="24"/>
      <c r="C15" s="11" t="s">
        <v>10</v>
      </c>
      <c r="D15" s="12">
        <f>SUM(D6:D14)</f>
        <v>586091</v>
      </c>
      <c r="E15" s="12">
        <f>SUM(E6:E14)</f>
        <v>22700</v>
      </c>
      <c r="F15" s="14">
        <f>SUM(F6:F14)</f>
        <v>608791</v>
      </c>
    </row>
    <row r="16" ht="12.75">
      <c r="C16" s="8"/>
    </row>
    <row r="18" ht="47.25">
      <c r="V18" s="9" t="s">
        <v>10</v>
      </c>
    </row>
  </sheetData>
  <sheetProtection/>
  <mergeCells count="2">
    <mergeCell ref="A2:F2"/>
    <mergeCell ref="B6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&amp;R6. melléklet a .../2014. (......) önkormányzati rendelethez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view="pageLayout" zoomScaleSheetLayoutView="100" workbookViewId="0" topLeftCell="A1">
      <selection activeCell="F24" sqref="F2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40.28125" style="1" customWidth="1"/>
    <col min="4" max="5" width="20.8515625" style="1" customWidth="1"/>
    <col min="6" max="6" width="15.28125" style="2" customWidth="1"/>
    <col min="7" max="16384" width="9.140625" style="1" customWidth="1"/>
  </cols>
  <sheetData>
    <row r="2" spans="1:6" ht="30" customHeight="1">
      <c r="A2" s="23" t="s">
        <v>32</v>
      </c>
      <c r="B2" s="23"/>
      <c r="C2" s="23"/>
      <c r="D2" s="23"/>
      <c r="E2" s="23"/>
      <c r="F2" s="23"/>
    </row>
    <row r="3" spans="1:6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38.25">
      <c r="A4" s="3"/>
      <c r="B4" s="6"/>
      <c r="C4" s="3"/>
      <c r="D4" s="7" t="s">
        <v>21</v>
      </c>
      <c r="E4" s="7" t="s">
        <v>22</v>
      </c>
      <c r="F4" s="3" t="s">
        <v>7</v>
      </c>
    </row>
    <row r="5" spans="1:6" ht="57.75" customHeight="1">
      <c r="A5" s="3"/>
      <c r="B5" s="6"/>
      <c r="C5" s="3"/>
      <c r="D5" s="7" t="s">
        <v>20</v>
      </c>
      <c r="E5" s="7" t="s">
        <v>11</v>
      </c>
      <c r="F5" s="7"/>
    </row>
    <row r="6" spans="1:6" ht="30" customHeight="1">
      <c r="A6" s="3">
        <v>1</v>
      </c>
      <c r="B6" s="20" t="s">
        <v>2</v>
      </c>
      <c r="C6" s="4" t="s">
        <v>12</v>
      </c>
      <c r="D6" s="12">
        <v>327166</v>
      </c>
      <c r="E6" s="12"/>
      <c r="F6" s="14">
        <f>SUM(D6:E6)</f>
        <v>327166</v>
      </c>
    </row>
    <row r="7" spans="1:6" ht="30" customHeight="1">
      <c r="A7" s="3">
        <v>2</v>
      </c>
      <c r="B7" s="21"/>
      <c r="C7" s="4" t="s">
        <v>13</v>
      </c>
      <c r="D7" s="12">
        <v>154225</v>
      </c>
      <c r="E7" s="12"/>
      <c r="F7" s="14">
        <f aca="true" t="shared" si="0" ref="F7:F13">SUM(D7:E7)</f>
        <v>154225</v>
      </c>
    </row>
    <row r="8" spans="1:6" ht="30" customHeight="1">
      <c r="A8" s="3">
        <v>3</v>
      </c>
      <c r="B8" s="21"/>
      <c r="C8" s="4" t="s">
        <v>14</v>
      </c>
      <c r="D8" s="12"/>
      <c r="E8" s="12"/>
      <c r="F8" s="14">
        <f t="shared" si="0"/>
        <v>0</v>
      </c>
    </row>
    <row r="9" spans="1:6" ht="30" customHeight="1">
      <c r="A9" s="3">
        <v>4</v>
      </c>
      <c r="B9" s="21"/>
      <c r="C9" s="4" t="s">
        <v>15</v>
      </c>
      <c r="D9" s="12"/>
      <c r="E9" s="12"/>
      <c r="F9" s="14">
        <f t="shared" si="0"/>
        <v>0</v>
      </c>
    </row>
    <row r="10" spans="1:6" ht="30" customHeight="1">
      <c r="A10" s="3">
        <v>5</v>
      </c>
      <c r="B10" s="21"/>
      <c r="C10" s="4" t="s">
        <v>16</v>
      </c>
      <c r="D10" s="12"/>
      <c r="E10" s="12"/>
      <c r="F10" s="14">
        <f t="shared" si="0"/>
        <v>0</v>
      </c>
    </row>
    <row r="11" spans="1:6" ht="30" customHeight="1">
      <c r="A11" s="3">
        <v>6</v>
      </c>
      <c r="B11" s="21"/>
      <c r="C11" s="4" t="s">
        <v>17</v>
      </c>
      <c r="D11" s="12">
        <v>5759</v>
      </c>
      <c r="E11" s="12"/>
      <c r="F11" s="14">
        <f t="shared" si="0"/>
        <v>5759</v>
      </c>
    </row>
    <row r="12" spans="1:6" ht="30" customHeight="1">
      <c r="A12" s="3">
        <v>7</v>
      </c>
      <c r="B12" s="21"/>
      <c r="C12" s="4" t="s">
        <v>18</v>
      </c>
      <c r="D12" s="12"/>
      <c r="E12" s="12"/>
      <c r="F12" s="14">
        <f t="shared" si="0"/>
        <v>0</v>
      </c>
    </row>
    <row r="13" spans="1:6" ht="23.25" customHeight="1">
      <c r="A13" s="3">
        <v>8</v>
      </c>
      <c r="B13" s="21"/>
      <c r="C13" s="4" t="s">
        <v>19</v>
      </c>
      <c r="D13" s="12">
        <v>98941</v>
      </c>
      <c r="E13" s="12">
        <v>22700</v>
      </c>
      <c r="F13" s="14">
        <f t="shared" si="0"/>
        <v>121641</v>
      </c>
    </row>
    <row r="14" spans="1:6" ht="30" customHeight="1">
      <c r="A14" s="3">
        <v>9</v>
      </c>
      <c r="B14" s="22"/>
      <c r="C14" s="5" t="s">
        <v>3</v>
      </c>
      <c r="D14" s="13">
        <f>SUM(D6:D13)</f>
        <v>586091</v>
      </c>
      <c r="E14" s="13">
        <f>SUM(E6:E13)</f>
        <v>22700</v>
      </c>
      <c r="F14" s="15">
        <f>SUM(F6:F13)</f>
        <v>608791</v>
      </c>
    </row>
  </sheetData>
  <sheetProtection/>
  <mergeCells count="2">
    <mergeCell ref="A2:F2"/>
    <mergeCell ref="B6:B1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>
    <oddHeader>&amp;R6. melléklet a .../2014. (......) önkormányzati rendelethez</oddHeader>
    <oddFooter>&amp;R1.oldal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A19"/>
  <sheetViews>
    <sheetView tabSelected="1" view="pageLayout" zoomScaleSheetLayoutView="100" workbookViewId="0" topLeftCell="A1">
      <selection activeCell="A2" sqref="A2:J2"/>
    </sheetView>
  </sheetViews>
  <sheetFormatPr defaultColWidth="9.140625" defaultRowHeight="12.75"/>
  <cols>
    <col min="1" max="1" width="3.421875" style="2" customWidth="1"/>
    <col min="2" max="2" width="4.57421875" style="1" customWidth="1"/>
    <col min="3" max="3" width="31.421875" style="1" customWidth="1"/>
    <col min="4" max="4" width="12.8515625" style="1" customWidth="1"/>
    <col min="5" max="5" width="13.421875" style="1" customWidth="1"/>
    <col min="6" max="6" width="11.8515625" style="1" customWidth="1"/>
    <col min="7" max="7" width="13.00390625" style="1" customWidth="1"/>
    <col min="8" max="8" width="11.57421875" style="1" customWidth="1"/>
    <col min="9" max="9" width="11.421875" style="1" customWidth="1"/>
    <col min="10" max="10" width="11.57421875" style="2" customWidth="1"/>
    <col min="11" max="11" width="11.8515625" style="2" customWidth="1"/>
    <col min="12" max="12" width="10.421875" style="1" customWidth="1"/>
    <col min="13" max="16384" width="9.140625" style="1" customWidth="1"/>
  </cols>
  <sheetData>
    <row r="2" spans="1:11" ht="30" customHeight="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17"/>
    </row>
    <row r="3" spans="1:12" ht="12.75">
      <c r="A3" s="3"/>
      <c r="B3" s="3" t="s">
        <v>0</v>
      </c>
      <c r="C3" s="3" t="s">
        <v>1</v>
      </c>
      <c r="D3" s="3" t="s">
        <v>4</v>
      </c>
      <c r="E3" s="3" t="s">
        <v>5</v>
      </c>
      <c r="F3" s="3" t="s">
        <v>6</v>
      </c>
      <c r="G3" s="3" t="s">
        <v>33</v>
      </c>
      <c r="H3" s="3" t="s">
        <v>34</v>
      </c>
      <c r="I3" s="3" t="s">
        <v>35</v>
      </c>
      <c r="J3" s="3" t="s">
        <v>42</v>
      </c>
      <c r="K3" s="3" t="s">
        <v>43</v>
      </c>
      <c r="L3" s="3" t="s">
        <v>44</v>
      </c>
    </row>
    <row r="4" spans="1:12" ht="27" customHeight="1">
      <c r="A4" s="34"/>
      <c r="B4" s="34"/>
      <c r="C4" s="34" t="s">
        <v>45</v>
      </c>
      <c r="D4" s="25" t="s">
        <v>38</v>
      </c>
      <c r="E4" s="26"/>
      <c r="F4" s="27"/>
      <c r="G4" s="25" t="s">
        <v>38</v>
      </c>
      <c r="H4" s="26"/>
      <c r="I4" s="27"/>
      <c r="J4" s="28" t="s">
        <v>7</v>
      </c>
      <c r="K4" s="29"/>
      <c r="L4" s="30"/>
    </row>
    <row r="5" spans="1:12" ht="36.75" customHeight="1">
      <c r="A5" s="35"/>
      <c r="B5" s="35"/>
      <c r="C5" s="35"/>
      <c r="D5" s="25" t="s">
        <v>36</v>
      </c>
      <c r="E5" s="26"/>
      <c r="F5" s="27"/>
      <c r="G5" s="25" t="s">
        <v>37</v>
      </c>
      <c r="H5" s="26"/>
      <c r="I5" s="27"/>
      <c r="J5" s="31"/>
      <c r="K5" s="32"/>
      <c r="L5" s="33"/>
    </row>
    <row r="6" spans="1:12" ht="39.75" customHeight="1">
      <c r="A6" s="36"/>
      <c r="B6" s="36"/>
      <c r="C6" s="36"/>
      <c r="D6" s="7" t="s">
        <v>39</v>
      </c>
      <c r="E6" s="7" t="s">
        <v>40</v>
      </c>
      <c r="F6" s="7" t="s">
        <v>41</v>
      </c>
      <c r="G6" s="7" t="s">
        <v>39</v>
      </c>
      <c r="H6" s="7" t="s">
        <v>40</v>
      </c>
      <c r="I6" s="7" t="s">
        <v>41</v>
      </c>
      <c r="J6" s="7" t="s">
        <v>39</v>
      </c>
      <c r="K6" s="7" t="s">
        <v>40</v>
      </c>
      <c r="L6" s="7" t="s">
        <v>41</v>
      </c>
    </row>
    <row r="7" spans="1:12" ht="21.75" customHeight="1">
      <c r="A7" s="3">
        <v>1</v>
      </c>
      <c r="B7" s="24" t="s">
        <v>31</v>
      </c>
      <c r="C7" s="10" t="s">
        <v>8</v>
      </c>
      <c r="D7" s="12">
        <v>0</v>
      </c>
      <c r="E7" s="12">
        <v>38952</v>
      </c>
      <c r="F7" s="12">
        <v>36591</v>
      </c>
      <c r="G7" s="12">
        <v>0</v>
      </c>
      <c r="H7" s="12">
        <v>0</v>
      </c>
      <c r="I7" s="12">
        <v>0</v>
      </c>
      <c r="J7" s="19">
        <f>SUM(D7,G7)</f>
        <v>0</v>
      </c>
      <c r="K7" s="19">
        <f>SUM(E7,H7)</f>
        <v>38952</v>
      </c>
      <c r="L7" s="18">
        <f>SUM(F7,I7)</f>
        <v>36591</v>
      </c>
    </row>
    <row r="8" spans="1:12" ht="40.5" customHeight="1">
      <c r="A8" s="3">
        <v>2</v>
      </c>
      <c r="B8" s="24"/>
      <c r="C8" s="10" t="s">
        <v>24</v>
      </c>
      <c r="D8" s="12">
        <v>0</v>
      </c>
      <c r="E8" s="12">
        <v>10428</v>
      </c>
      <c r="F8" s="12">
        <v>8720</v>
      </c>
      <c r="G8" s="12">
        <v>0</v>
      </c>
      <c r="H8" s="12">
        <v>0</v>
      </c>
      <c r="I8" s="12">
        <v>0</v>
      </c>
      <c r="J8" s="19">
        <f aca="true" t="shared" si="0" ref="J8:J15">SUM(D8,G8)</f>
        <v>0</v>
      </c>
      <c r="K8" s="19">
        <f aca="true" t="shared" si="1" ref="K8:K15">SUM(E8,H8)</f>
        <v>10428</v>
      </c>
      <c r="L8" s="18">
        <f aca="true" t="shared" si="2" ref="L8:L15">SUM(F8,I8)</f>
        <v>8720</v>
      </c>
    </row>
    <row r="9" spans="1:12" ht="20.25" customHeight="1">
      <c r="A9" s="3">
        <v>3</v>
      </c>
      <c r="B9" s="24"/>
      <c r="C9" s="10" t="s">
        <v>25</v>
      </c>
      <c r="D9" s="12">
        <v>0</v>
      </c>
      <c r="E9" s="12">
        <v>54611</v>
      </c>
      <c r="F9" s="12">
        <v>54579</v>
      </c>
      <c r="G9" s="12">
        <v>22050</v>
      </c>
      <c r="H9" s="12">
        <v>19050</v>
      </c>
      <c r="I9" s="12">
        <v>19050</v>
      </c>
      <c r="J9" s="19">
        <f t="shared" si="0"/>
        <v>22050</v>
      </c>
      <c r="K9" s="19">
        <f t="shared" si="1"/>
        <v>73661</v>
      </c>
      <c r="L9" s="18">
        <f t="shared" si="2"/>
        <v>73629</v>
      </c>
    </row>
    <row r="10" spans="1:12" ht="22.5" customHeight="1">
      <c r="A10" s="3">
        <v>4</v>
      </c>
      <c r="B10" s="24"/>
      <c r="C10" s="10" t="s">
        <v>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9">
        <f t="shared" si="0"/>
        <v>0</v>
      </c>
      <c r="K10" s="19">
        <f t="shared" si="1"/>
        <v>0</v>
      </c>
      <c r="L10" s="18">
        <f t="shared" si="2"/>
        <v>0</v>
      </c>
    </row>
    <row r="11" spans="1:12" ht="24.75" customHeight="1">
      <c r="A11" s="3">
        <v>5</v>
      </c>
      <c r="B11" s="24"/>
      <c r="C11" s="10" t="s">
        <v>26</v>
      </c>
      <c r="D11" s="12">
        <v>0</v>
      </c>
      <c r="E11" s="12">
        <v>71360</v>
      </c>
      <c r="F11" s="12">
        <v>6622</v>
      </c>
      <c r="G11" s="12">
        <v>3650</v>
      </c>
      <c r="H11" s="12">
        <v>3650</v>
      </c>
      <c r="I11" s="12">
        <v>3650</v>
      </c>
      <c r="J11" s="19">
        <f t="shared" si="0"/>
        <v>3650</v>
      </c>
      <c r="K11" s="19">
        <f t="shared" si="1"/>
        <v>75010</v>
      </c>
      <c r="L11" s="18">
        <f t="shared" si="2"/>
        <v>10272</v>
      </c>
    </row>
    <row r="12" spans="1:12" ht="21" customHeight="1">
      <c r="A12" s="3">
        <v>6</v>
      </c>
      <c r="B12" s="24"/>
      <c r="C12" s="10" t="s">
        <v>27</v>
      </c>
      <c r="D12" s="12">
        <v>0</v>
      </c>
      <c r="E12" s="12">
        <v>203647</v>
      </c>
      <c r="F12" s="12">
        <v>202821</v>
      </c>
      <c r="G12" s="12"/>
      <c r="H12" s="12">
        <v>0</v>
      </c>
      <c r="I12" s="12">
        <v>0</v>
      </c>
      <c r="J12" s="19">
        <f t="shared" si="0"/>
        <v>0</v>
      </c>
      <c r="K12" s="19">
        <f t="shared" si="1"/>
        <v>203647</v>
      </c>
      <c r="L12" s="18">
        <f t="shared" si="2"/>
        <v>202821</v>
      </c>
    </row>
    <row r="13" spans="1:12" ht="30" customHeight="1">
      <c r="A13" s="3">
        <v>7</v>
      </c>
      <c r="B13" s="24"/>
      <c r="C13" s="10" t="s">
        <v>28</v>
      </c>
      <c r="D13" s="12">
        <v>0</v>
      </c>
      <c r="E13" s="12">
        <v>0</v>
      </c>
      <c r="F13" s="12">
        <v>0</v>
      </c>
      <c r="G13" s="12"/>
      <c r="H13" s="12">
        <v>0</v>
      </c>
      <c r="I13" s="12">
        <v>0</v>
      </c>
      <c r="J13" s="19">
        <f t="shared" si="0"/>
        <v>0</v>
      </c>
      <c r="K13" s="19">
        <f t="shared" si="1"/>
        <v>0</v>
      </c>
      <c r="L13" s="18">
        <f t="shared" si="2"/>
        <v>0</v>
      </c>
    </row>
    <row r="14" spans="1:12" ht="30" customHeight="1">
      <c r="A14" s="3">
        <v>8</v>
      </c>
      <c r="B14" s="24"/>
      <c r="C14" s="10" t="s">
        <v>29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9">
        <f t="shared" si="0"/>
        <v>0</v>
      </c>
      <c r="K14" s="19">
        <f t="shared" si="1"/>
        <v>0</v>
      </c>
      <c r="L14" s="18">
        <f t="shared" si="2"/>
        <v>0</v>
      </c>
    </row>
    <row r="15" spans="1:12" ht="21.75" customHeight="1">
      <c r="A15" s="3">
        <v>9</v>
      </c>
      <c r="B15" s="24"/>
      <c r="C15" s="10" t="s">
        <v>30</v>
      </c>
      <c r="D15" s="12">
        <v>0</v>
      </c>
      <c r="E15" s="12">
        <v>207093</v>
      </c>
      <c r="F15" s="12">
        <v>207080</v>
      </c>
      <c r="G15" s="12">
        <v>0</v>
      </c>
      <c r="H15" s="12">
        <v>0</v>
      </c>
      <c r="I15" s="12">
        <v>0</v>
      </c>
      <c r="J15" s="19">
        <f t="shared" si="0"/>
        <v>0</v>
      </c>
      <c r="K15" s="19">
        <f t="shared" si="1"/>
        <v>207093</v>
      </c>
      <c r="L15" s="18">
        <f t="shared" si="2"/>
        <v>207080</v>
      </c>
    </row>
    <row r="16" spans="1:12" ht="30" customHeight="1">
      <c r="A16" s="3">
        <v>10</v>
      </c>
      <c r="B16" s="24"/>
      <c r="C16" s="11" t="s">
        <v>10</v>
      </c>
      <c r="D16" s="13">
        <f aca="true" t="shared" si="3" ref="D16:L16">SUM(D7:D15)</f>
        <v>0</v>
      </c>
      <c r="E16" s="13">
        <f>SUM(E7:E15)</f>
        <v>586091</v>
      </c>
      <c r="F16" s="13">
        <f>SUM(F7:F15)</f>
        <v>516413</v>
      </c>
      <c r="G16" s="13">
        <f t="shared" si="3"/>
        <v>25700</v>
      </c>
      <c r="H16" s="13">
        <f t="shared" si="3"/>
        <v>22700</v>
      </c>
      <c r="I16" s="13">
        <f>SUM(I7:I15)</f>
        <v>22700</v>
      </c>
      <c r="J16" s="15">
        <f t="shared" si="3"/>
        <v>25700</v>
      </c>
      <c r="K16" s="15">
        <f t="shared" si="3"/>
        <v>608791</v>
      </c>
      <c r="L16" s="15">
        <f t="shared" si="3"/>
        <v>539113</v>
      </c>
    </row>
    <row r="17" ht="12.75">
      <c r="C17" s="8"/>
    </row>
    <row r="19" ht="47.25">
      <c r="AA19" s="9" t="s">
        <v>10</v>
      </c>
    </row>
  </sheetData>
  <sheetProtection/>
  <mergeCells count="10">
    <mergeCell ref="A2:J2"/>
    <mergeCell ref="B7:B16"/>
    <mergeCell ref="D5:F5"/>
    <mergeCell ref="G5:I5"/>
    <mergeCell ref="D4:F4"/>
    <mergeCell ref="G4:I4"/>
    <mergeCell ref="J4:L5"/>
    <mergeCell ref="C4:C6"/>
    <mergeCell ref="B4:B6"/>
    <mergeCell ref="A4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&amp;R9. melléklet az 5/2015. (IV.10.) önkormányzati rendelethez</oddHeader>
    <oddFooter>&amp;C2. oldal</oddFooter>
  </headerFooter>
  <colBreaks count="1" manualBreakCount="1">
    <brk id="1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Krasznai Eszter</cp:lastModifiedBy>
  <cp:lastPrinted>2015-04-16T10:51:12Z</cp:lastPrinted>
  <dcterms:created xsi:type="dcterms:W3CDTF">2011-12-08T13:26:00Z</dcterms:created>
  <dcterms:modified xsi:type="dcterms:W3CDTF">2015-04-16T10:51:28Z</dcterms:modified>
  <cp:category/>
  <cp:version/>
  <cp:contentType/>
  <cp:contentStatus/>
</cp:coreProperties>
</file>